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63" i="1" l="1"/>
  <c r="I63" i="1"/>
  <c r="H63" i="1"/>
  <c r="G63" i="1"/>
  <c r="J57" i="1"/>
  <c r="H57" i="1"/>
  <c r="G57" i="1"/>
  <c r="J51" i="1"/>
  <c r="I51" i="1"/>
  <c r="H51" i="1"/>
  <c r="G51" i="1"/>
  <c r="J45" i="1"/>
  <c r="I45" i="1"/>
  <c r="H45" i="1"/>
  <c r="G45" i="1"/>
  <c r="J39" i="1"/>
  <c r="I39" i="1"/>
  <c r="H39" i="1"/>
  <c r="G39" i="1"/>
  <c r="J33" i="1"/>
  <c r="I33" i="1"/>
  <c r="H33" i="1"/>
  <c r="G33" i="1"/>
  <c r="J28" i="1"/>
  <c r="I28" i="1"/>
  <c r="H28" i="1"/>
  <c r="G28" i="1"/>
  <c r="J22" i="1"/>
  <c r="I22" i="1"/>
  <c r="H22" i="1"/>
  <c r="G22" i="1"/>
  <c r="G16" i="1"/>
  <c r="J16" i="1"/>
  <c r="I16" i="1"/>
  <c r="H16" i="1"/>
  <c r="J11" i="1"/>
  <c r="I11" i="1"/>
  <c r="H11" i="1"/>
  <c r="G11" i="1"/>
  <c r="L99" i="1"/>
</calcChain>
</file>

<file path=xl/sharedStrings.xml><?xml version="1.0" encoding="utf-8"?>
<sst xmlns="http://schemas.openxmlformats.org/spreadsheetml/2006/main" count="93" uniqueCount="68">
  <si>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</si>
  <si>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</si>
  <si>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</si>
  <si>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</si>
  <si>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</si>
  <si>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</si>
  <si>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</si>
  <si>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</si>
  <si>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</si>
  <si>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</si>
  <si>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</si>
  <si>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Утвердил:</t>
  </si>
  <si>
    <t>должность</t>
  </si>
  <si>
    <t>фамилия</t>
  </si>
  <si>
    <t>дата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</si>
  <si>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</si>
  <si>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</si>
  <si>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</si>
  <si>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</si>
  <si>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</si>
  <si>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</si>
  <si>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</si>
  <si>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</si>
  <si>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Котлета из говядины</t>
  </si>
  <si>
    <t>Хлеб</t>
  </si>
  <si>
    <t>Кисель Валетек</t>
  </si>
  <si>
    <t>Борщ со свежей  капустой и картофелем</t>
  </si>
  <si>
    <t>Пюре картофельное</t>
  </si>
  <si>
    <t>Компот из сухофруктов</t>
  </si>
  <si>
    <t xml:space="preserve">Рассольник ленинградский </t>
  </si>
  <si>
    <t>Гречка рассыпчатая</t>
  </si>
  <si>
    <t>Чай с сахаром</t>
  </si>
  <si>
    <t xml:space="preserve">Суп из овощей </t>
  </si>
  <si>
    <t>Жаркое по домашнему</t>
  </si>
  <si>
    <t>Какао с молоком</t>
  </si>
  <si>
    <t>Курица тушенная в соусе</t>
  </si>
  <si>
    <t xml:space="preserve">Напиток витаминизированный </t>
  </si>
  <si>
    <t>Щи из свежей капусты с картофелем</t>
  </si>
  <si>
    <t>100/75</t>
  </si>
  <si>
    <t>Чай с молоком</t>
  </si>
  <si>
    <t>директор</t>
  </si>
  <si>
    <t>Суслопарова М.Г.</t>
  </si>
  <si>
    <t>МАОУ Аргат-Юльская СОШ</t>
  </si>
  <si>
    <t>200/10</t>
  </si>
  <si>
    <t>Суп картофельный с горохом</t>
  </si>
  <si>
    <t>Плов из курицы</t>
  </si>
  <si>
    <t>Кофейный напиток с молоком</t>
  </si>
  <si>
    <t>Котлета рыбная</t>
  </si>
  <si>
    <t>рис отварной</t>
  </si>
  <si>
    <t>Котлеты рубленные из птицы</t>
  </si>
  <si>
    <t>80/160</t>
  </si>
  <si>
    <t>Суп картофельный с мясными фрикадельками</t>
  </si>
  <si>
    <t>200/20</t>
  </si>
  <si>
    <t>100/100</t>
  </si>
  <si>
    <t>Печень по строгановски</t>
  </si>
  <si>
    <t>50/55</t>
  </si>
  <si>
    <t xml:space="preserve">                                                                  итого</t>
  </si>
  <si>
    <t>Суп крестьянский</t>
  </si>
  <si>
    <t>Гуляш из говядины</t>
  </si>
  <si>
    <t>Суп рисовый с говядиной</t>
  </si>
  <si>
    <t xml:space="preserve">                                                                 итого</t>
  </si>
  <si>
    <t xml:space="preserve">                                                                   итого </t>
  </si>
  <si>
    <t xml:space="preserve">                                                                    итого</t>
  </si>
  <si>
    <t xml:space="preserve">                                                                   итого</t>
  </si>
  <si>
    <t>2,5</t>
  </si>
  <si>
    <t>5</t>
  </si>
  <si>
    <t>День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</si>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</sst>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8"/>
      <name val="Calibri"/>
    </font>
    <font>
      <b/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2" fontId="10" fillId="0" borderId="21" xfId="0" applyNumberFormat="1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3" fillId="0" borderId="0" xfId="0" applyFont="1"/>
    <xf numFmtId="0" fontId="14" fillId="0" borderId="2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5" fillId="0" borderId="2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left" vertical="top" wrapText="1"/>
    </xf>
    <xf numFmtId="0" fontId="16" fillId="4" borderId="22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vertical="top" wrapText="1"/>
    </xf>
    <xf numFmtId="0" fontId="17" fillId="0" borderId="22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center" vertical="top" wrapText="1"/>
    </xf>
    <xf numFmtId="2" fontId="10" fillId="0" borderId="21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 indent="1"/>
    </xf>
    <xf numFmtId="0" fontId="15" fillId="0" borderId="23" xfId="0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left" vertical="top" wrapText="1" indent="1"/>
    </xf>
    <xf numFmtId="0" fontId="15" fillId="0" borderId="23" xfId="0" applyFont="1" applyFill="1" applyBorder="1" applyAlignment="1">
      <alignment horizontal="left" vertical="top" wrapText="1"/>
    </xf>
    <xf numFmtId="0" fontId="18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4" fillId="0" borderId="21" xfId="0" applyNumberFormat="1" applyFont="1" applyFill="1" applyBorder="1" applyAlignment="1">
      <alignment horizontal="center" vertical="top" wrapText="1"/>
    </xf>
    <xf numFmtId="0" fontId="10" fillId="0" borderId="23" xfId="0" applyNumberFormat="1" applyFont="1" applyFill="1" applyBorder="1" applyAlignment="1">
      <alignment horizontal="center" vertical="top" wrapText="1"/>
    </xf>
    <xf numFmtId="2" fontId="10" fillId="5" borderId="2" xfId="0" applyNumberFormat="1" applyFont="1" applyFill="1" applyBorder="1" applyAlignment="1" applyProtection="1">
      <alignment horizontal="left" vertical="center"/>
      <protection locked="0"/>
    </xf>
    <xf numFmtId="49" fontId="10" fillId="5" borderId="4" xfId="0" applyNumberFormat="1" applyFont="1" applyFill="1" applyBorder="1" applyAlignment="1" applyProtection="1">
      <alignment horizontal="left" vertical="center"/>
      <protection locked="0"/>
    </xf>
    <xf numFmtId="2" fontId="13" fillId="0" borderId="2" xfId="0" applyNumberFormat="1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0" fillId="0" borderId="2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104" t="s">
        <v>42</v>
      </c>
      <c r="D1" s="105"/>
      <c r="E1" s="105"/>
      <c r="F1" s="12" t="s">
        <v>11</v>
      </c>
      <c r="G1" s="2" t="s">
        <v>12</v>
      </c>
      <c r="H1" s="98" t="s">
        <v>40</v>
      </c>
      <c r="I1" s="98"/>
      <c r="J1" s="98"/>
      <c r="K1" s="98"/>
    </row>
    <row r="2" spans="1:12" ht="18" x14ac:dyDescent="0.2">
      <c r="A2" s="36" t="s">
        <v>4</v>
      </c>
      <c r="C2" s="2"/>
      <c r="G2" s="2" t="s">
        <v>13</v>
      </c>
      <c r="H2" s="98" t="s">
        <v>41</v>
      </c>
      <c r="I2" s="98"/>
      <c r="J2" s="98"/>
      <c r="K2" s="98"/>
    </row>
    <row r="3" spans="1:12" ht="17.25" customHeight="1" x14ac:dyDescent="0.2">
      <c r="A3" s="4" t="s">
        <v>6</v>
      </c>
      <c r="C3" s="2"/>
      <c r="D3" s="3"/>
      <c r="E3" s="39" t="s">
        <v>7</v>
      </c>
      <c r="G3" s="2" t="s">
        <v>14</v>
      </c>
      <c r="H3" s="47">
        <v>30</v>
      </c>
      <c r="I3" s="47" t="s">
        <v>67</v>
      </c>
      <c r="J3" s="48">
        <v>2024</v>
      </c>
      <c r="K3" s="1"/>
    </row>
    <row r="4" spans="1:12" ht="13.5" thickBot="1" x14ac:dyDescent="0.25">
      <c r="C4" s="2"/>
      <c r="D4" s="4"/>
      <c r="H4" s="49" t="s">
        <v>19</v>
      </c>
      <c r="I4" s="49" t="s">
        <v>20</v>
      </c>
      <c r="J4" s="49" t="s">
        <v>21</v>
      </c>
    </row>
    <row r="5" spans="1:12" ht="23.25" thickBot="1" x14ac:dyDescent="0.25">
      <c r="A5" s="45"/>
      <c r="B5" s="46"/>
      <c r="C5" s="37"/>
      <c r="D5" s="37" t="s">
        <v>66</v>
      </c>
      <c r="E5" s="37" t="s">
        <v>10</v>
      </c>
      <c r="F5" s="37" t="s">
        <v>17</v>
      </c>
      <c r="G5" s="37" t="s">
        <v>0</v>
      </c>
      <c r="H5" s="37" t="s">
        <v>1</v>
      </c>
      <c r="I5" s="37" t="s">
        <v>2</v>
      </c>
      <c r="J5" s="37" t="s">
        <v>8</v>
      </c>
      <c r="K5" s="38" t="s">
        <v>9</v>
      </c>
      <c r="L5" s="37" t="s">
        <v>18</v>
      </c>
    </row>
    <row r="6" spans="1:12" ht="15.75" thickBot="1" x14ac:dyDescent="0.3">
      <c r="A6" s="22"/>
      <c r="B6" s="15"/>
      <c r="C6" s="11"/>
      <c r="D6" s="95">
        <v>1</v>
      </c>
      <c r="E6" s="58" t="s">
        <v>37</v>
      </c>
      <c r="F6" s="51">
        <v>200</v>
      </c>
      <c r="G6" s="51">
        <v>1.4</v>
      </c>
      <c r="H6" s="51">
        <v>3.91</v>
      </c>
      <c r="I6" s="51">
        <v>6.79</v>
      </c>
      <c r="J6" s="51">
        <v>67.8</v>
      </c>
      <c r="K6" s="44">
        <v>187</v>
      </c>
      <c r="L6" s="43"/>
    </row>
    <row r="7" spans="1:12" ht="15.75" thickBot="1" x14ac:dyDescent="0.3">
      <c r="A7" s="22"/>
      <c r="B7" s="15"/>
      <c r="C7" s="11"/>
      <c r="D7" s="95"/>
      <c r="E7" s="59" t="s">
        <v>22</v>
      </c>
      <c r="F7" s="53">
        <v>150</v>
      </c>
      <c r="G7" s="53">
        <v>13.154999999999999</v>
      </c>
      <c r="H7" s="53">
        <v>14.025</v>
      </c>
      <c r="I7" s="53">
        <v>86.894999999999996</v>
      </c>
      <c r="J7" s="53">
        <v>336.51</v>
      </c>
      <c r="K7" s="44">
        <v>204</v>
      </c>
      <c r="L7" s="43"/>
    </row>
    <row r="8" spans="1:12" ht="15.75" thickBot="1" x14ac:dyDescent="0.3">
      <c r="A8" s="22"/>
      <c r="B8" s="15"/>
      <c r="C8" s="11"/>
      <c r="D8" s="95"/>
      <c r="E8" s="59" t="s">
        <v>23</v>
      </c>
      <c r="F8" s="73">
        <v>80</v>
      </c>
      <c r="G8" s="73">
        <v>12.44</v>
      </c>
      <c r="H8" s="89">
        <v>9.24</v>
      </c>
      <c r="I8" s="73">
        <v>12.56</v>
      </c>
      <c r="J8" s="73">
        <v>183</v>
      </c>
      <c r="K8" s="78">
        <v>608</v>
      </c>
      <c r="L8" s="43"/>
    </row>
    <row r="9" spans="1:12" ht="15.75" thickBot="1" x14ac:dyDescent="0.3">
      <c r="A9" s="22"/>
      <c r="B9" s="15"/>
      <c r="C9" s="11"/>
      <c r="D9" s="95"/>
      <c r="E9" s="59" t="s">
        <v>24</v>
      </c>
      <c r="F9" s="53">
        <v>60</v>
      </c>
      <c r="G9" s="53">
        <v>4.74</v>
      </c>
      <c r="H9" s="53">
        <v>1.2</v>
      </c>
      <c r="I9" s="53">
        <v>28.98</v>
      </c>
      <c r="J9" s="53">
        <v>140.28</v>
      </c>
      <c r="K9" s="44"/>
      <c r="L9" s="43"/>
    </row>
    <row r="10" spans="1:12" ht="15.75" thickBot="1" x14ac:dyDescent="0.3">
      <c r="A10" s="22"/>
      <c r="B10" s="15"/>
      <c r="C10" s="11"/>
      <c r="D10" s="95"/>
      <c r="E10" s="60" t="s">
        <v>25</v>
      </c>
      <c r="F10" s="53">
        <v>200</v>
      </c>
      <c r="G10" s="53">
        <v>0.31</v>
      </c>
      <c r="H10" s="53">
        <v>0.06</v>
      </c>
      <c r="I10" s="53">
        <v>23</v>
      </c>
      <c r="J10" s="53">
        <v>92.5</v>
      </c>
      <c r="K10" s="44"/>
      <c r="L10" s="43"/>
    </row>
    <row r="11" spans="1:12" ht="15.75" thickBot="1" x14ac:dyDescent="0.3">
      <c r="A11" s="22"/>
      <c r="B11" s="15"/>
      <c r="C11" s="11"/>
      <c r="D11" s="95"/>
      <c r="E11" s="17" t="s">
        <v>16</v>
      </c>
      <c r="F11" s="43"/>
      <c r="G11" s="57">
        <f>SUM(G6:G10)</f>
        <v>32.045000000000002</v>
      </c>
      <c r="H11" s="57">
        <f>SUM(H6:H10)</f>
        <v>28.435000000000002</v>
      </c>
      <c r="I11" s="57">
        <f>SUM(I6:I10)</f>
        <v>158.22499999999999</v>
      </c>
      <c r="J11" s="57">
        <f>SUM(J6:J10)</f>
        <v>820.08999999999992</v>
      </c>
      <c r="K11" s="44"/>
      <c r="L11" s="43"/>
    </row>
    <row r="12" spans="1:12" ht="15.75" thickBot="1" x14ac:dyDescent="0.3">
      <c r="A12" s="13"/>
      <c r="B12" s="13"/>
      <c r="C12" s="12"/>
      <c r="D12" s="96">
        <v>2</v>
      </c>
      <c r="E12" s="62" t="s">
        <v>44</v>
      </c>
      <c r="F12" s="51">
        <v>250</v>
      </c>
      <c r="G12" s="51">
        <v>5.49</v>
      </c>
      <c r="H12" s="51">
        <v>5.28</v>
      </c>
      <c r="I12" s="51">
        <v>16.329999999999998</v>
      </c>
      <c r="J12" s="51">
        <v>134.75</v>
      </c>
      <c r="K12" s="44">
        <v>206</v>
      </c>
      <c r="L12" s="90">
        <v>17</v>
      </c>
    </row>
    <row r="13" spans="1:12" ht="15.75" thickBot="1" x14ac:dyDescent="0.3">
      <c r="A13" s="14"/>
      <c r="B13" s="15"/>
      <c r="C13" s="11"/>
      <c r="D13" s="95"/>
      <c r="E13" s="59" t="s">
        <v>45</v>
      </c>
      <c r="F13" s="53">
        <v>260</v>
      </c>
      <c r="G13" s="53">
        <v>25.38</v>
      </c>
      <c r="H13" s="53">
        <v>21.25</v>
      </c>
      <c r="I13" s="53">
        <v>44.61</v>
      </c>
      <c r="J13" s="53">
        <v>471.25</v>
      </c>
      <c r="K13" s="44">
        <v>201</v>
      </c>
      <c r="L13" s="90">
        <v>27</v>
      </c>
    </row>
    <row r="14" spans="1:12" ht="15.75" thickBot="1" x14ac:dyDescent="0.3">
      <c r="A14" s="14"/>
      <c r="B14" s="15"/>
      <c r="C14" s="11"/>
      <c r="D14" s="95"/>
      <c r="E14" s="59" t="s">
        <v>46</v>
      </c>
      <c r="F14" s="53">
        <v>200</v>
      </c>
      <c r="G14" s="53">
        <v>1.4</v>
      </c>
      <c r="H14" s="53">
        <v>2</v>
      </c>
      <c r="I14" s="53">
        <v>22.4</v>
      </c>
      <c r="J14" s="53">
        <v>116</v>
      </c>
      <c r="K14" s="44">
        <v>379</v>
      </c>
      <c r="L14" s="90">
        <v>5.5</v>
      </c>
    </row>
    <row r="15" spans="1:12" ht="15.75" thickBot="1" x14ac:dyDescent="0.3">
      <c r="A15" s="14"/>
      <c r="B15" s="15"/>
      <c r="C15" s="11"/>
      <c r="D15" s="95"/>
      <c r="E15" s="59" t="s">
        <v>24</v>
      </c>
      <c r="F15" s="53">
        <v>60</v>
      </c>
      <c r="G15" s="53">
        <v>4.74</v>
      </c>
      <c r="H15" s="53">
        <v>1.2</v>
      </c>
      <c r="I15" s="53">
        <v>28.98</v>
      </c>
      <c r="J15" s="53">
        <v>140.28</v>
      </c>
      <c r="K15" s="44"/>
      <c r="L15" s="91" t="s">
        <v>64</v>
      </c>
    </row>
    <row r="16" spans="1:12" ht="15.75" thickBot="1" x14ac:dyDescent="0.3">
      <c r="A16" s="14"/>
      <c r="B16" s="15"/>
      <c r="C16" s="11"/>
      <c r="D16" s="95"/>
      <c r="E16" s="63" t="s">
        <v>16</v>
      </c>
      <c r="F16" s="18"/>
      <c r="G16" s="56">
        <f>SUM(G12:G15)</f>
        <v>37.01</v>
      </c>
      <c r="H16" s="56">
        <f>SUM(H12:H15)</f>
        <v>29.73</v>
      </c>
      <c r="I16" s="56">
        <f>SUM(I12:I15)</f>
        <v>112.32000000000001</v>
      </c>
      <c r="J16" s="56">
        <f>SUM(J12:J15)</f>
        <v>862.28</v>
      </c>
      <c r="K16" s="24"/>
      <c r="L16" s="97"/>
    </row>
    <row r="17" spans="1:12" ht="15.75" thickBot="1" x14ac:dyDescent="0.3">
      <c r="A17" s="25"/>
      <c r="B17" s="13"/>
      <c r="C17" s="2"/>
      <c r="D17" s="96">
        <v>3</v>
      </c>
      <c r="E17" s="58" t="s">
        <v>26</v>
      </c>
      <c r="F17" s="51">
        <v>200</v>
      </c>
      <c r="G17" s="51">
        <v>1.45</v>
      </c>
      <c r="H17" s="51">
        <v>3.93</v>
      </c>
      <c r="I17" s="54">
        <v>100.2</v>
      </c>
      <c r="J17" s="51">
        <v>82</v>
      </c>
      <c r="K17" s="44">
        <v>170</v>
      </c>
      <c r="L17" s="90">
        <v>18</v>
      </c>
    </row>
    <row r="18" spans="1:12" ht="15.75" thickBot="1" x14ac:dyDescent="0.3">
      <c r="A18" s="22"/>
      <c r="B18" s="15"/>
      <c r="C18" s="11"/>
      <c r="D18" s="95"/>
      <c r="E18" s="59" t="s">
        <v>47</v>
      </c>
      <c r="F18" s="53">
        <v>80</v>
      </c>
      <c r="G18" s="53">
        <v>9.73</v>
      </c>
      <c r="H18" s="53">
        <v>3.69</v>
      </c>
      <c r="I18" s="53">
        <v>11.96</v>
      </c>
      <c r="J18" s="53">
        <v>175.48</v>
      </c>
      <c r="K18" s="44">
        <v>234</v>
      </c>
      <c r="L18" s="90">
        <v>26</v>
      </c>
    </row>
    <row r="19" spans="1:12" ht="15.75" thickBot="1" x14ac:dyDescent="0.3">
      <c r="A19" s="22"/>
      <c r="B19" s="15"/>
      <c r="C19" s="11"/>
      <c r="D19" s="95"/>
      <c r="E19" s="59" t="s">
        <v>48</v>
      </c>
      <c r="F19" s="53">
        <v>150</v>
      </c>
      <c r="G19" s="53">
        <v>8.73</v>
      </c>
      <c r="H19" s="53">
        <v>14.61</v>
      </c>
      <c r="I19" s="53">
        <v>75</v>
      </c>
      <c r="J19" s="53">
        <v>447.70499999999998</v>
      </c>
      <c r="K19" s="44">
        <v>304</v>
      </c>
      <c r="L19" s="90">
        <v>27</v>
      </c>
    </row>
    <row r="20" spans="1:12" ht="15.75" thickBot="1" x14ac:dyDescent="0.3">
      <c r="A20" s="22"/>
      <c r="B20" s="15"/>
      <c r="C20" s="11"/>
      <c r="D20" s="95"/>
      <c r="E20" s="59" t="s">
        <v>28</v>
      </c>
      <c r="F20" s="53">
        <v>200</v>
      </c>
      <c r="G20" s="53">
        <v>0.04</v>
      </c>
      <c r="H20" s="53">
        <v>0</v>
      </c>
      <c r="I20" s="53">
        <v>24.76</v>
      </c>
      <c r="J20" s="53">
        <v>94.2</v>
      </c>
      <c r="K20" s="44">
        <v>255</v>
      </c>
      <c r="L20" s="91" t="s">
        <v>65</v>
      </c>
    </row>
    <row r="21" spans="1:12" ht="15.75" thickBot="1" x14ac:dyDescent="0.3">
      <c r="A21" s="22"/>
      <c r="B21" s="15"/>
      <c r="C21" s="11"/>
      <c r="D21" s="95"/>
      <c r="E21" s="59" t="s">
        <v>24</v>
      </c>
      <c r="F21" s="53">
        <v>60</v>
      </c>
      <c r="G21" s="53">
        <v>4.74</v>
      </c>
      <c r="H21" s="53">
        <v>1.2</v>
      </c>
      <c r="I21" s="53">
        <v>28.98</v>
      </c>
      <c r="J21" s="53">
        <v>140.28</v>
      </c>
      <c r="K21" s="44"/>
      <c r="L21" s="91" t="s">
        <v>64</v>
      </c>
    </row>
    <row r="22" spans="1:12" ht="30.75" thickBot="1" x14ac:dyDescent="0.3">
      <c r="A22" s="22"/>
      <c r="B22" s="15"/>
      <c r="C22" s="11"/>
      <c r="D22" s="95"/>
      <c r="E22" s="52" t="s">
        <v>61</v>
      </c>
      <c r="F22" s="18"/>
      <c r="G22" s="56">
        <f>SUM(G17:G20)</f>
        <v>19.95</v>
      </c>
      <c r="H22" s="56">
        <f>SUM(H17:H21)</f>
        <v>23.43</v>
      </c>
      <c r="I22" s="92">
        <f>SUM(I17:I21)</f>
        <v>240.89999999999998</v>
      </c>
      <c r="J22" s="56">
        <f>SUM(J17:J21)</f>
        <v>939.66499999999996</v>
      </c>
      <c r="K22" s="44"/>
      <c r="L22" s="43"/>
    </row>
    <row r="23" spans="1:12" ht="15.75" thickBot="1" x14ac:dyDescent="0.3">
      <c r="A23" s="25"/>
      <c r="B23" s="13"/>
      <c r="C23" s="2"/>
      <c r="D23" s="96">
        <v>4</v>
      </c>
      <c r="E23" s="58" t="s">
        <v>29</v>
      </c>
      <c r="F23" s="51" t="s">
        <v>43</v>
      </c>
      <c r="G23" s="51">
        <v>1.68</v>
      </c>
      <c r="H23" s="51">
        <v>4.09</v>
      </c>
      <c r="I23" s="51">
        <v>13.27</v>
      </c>
      <c r="J23" s="51">
        <v>96.6</v>
      </c>
      <c r="K23" s="44">
        <v>34</v>
      </c>
      <c r="L23" s="43"/>
    </row>
    <row r="24" spans="1:12" ht="15.75" thickBot="1" x14ac:dyDescent="0.3">
      <c r="A24" s="22"/>
      <c r="B24" s="15"/>
      <c r="C24" s="11"/>
      <c r="D24" s="95"/>
      <c r="E24" s="59" t="s">
        <v>49</v>
      </c>
      <c r="F24" s="53">
        <v>80</v>
      </c>
      <c r="G24" s="53">
        <v>9.6999999999999993</v>
      </c>
      <c r="H24" s="53">
        <v>13.92</v>
      </c>
      <c r="I24" s="53">
        <v>7.89</v>
      </c>
      <c r="J24" s="53">
        <v>196</v>
      </c>
      <c r="K24" s="44">
        <v>307</v>
      </c>
      <c r="L24" s="43"/>
    </row>
    <row r="25" spans="1:12" ht="15.75" thickBot="1" x14ac:dyDescent="0.3">
      <c r="A25" s="22"/>
      <c r="B25" s="15"/>
      <c r="C25" s="11"/>
      <c r="D25" s="95"/>
      <c r="E25" s="59" t="s">
        <v>30</v>
      </c>
      <c r="F25" s="53">
        <v>150</v>
      </c>
      <c r="G25" s="53">
        <v>0.56999999999999995</v>
      </c>
      <c r="H25" s="53">
        <v>96.24</v>
      </c>
      <c r="I25" s="53">
        <v>0.93</v>
      </c>
      <c r="J25" s="53">
        <v>872.07</v>
      </c>
      <c r="K25" s="44">
        <v>196</v>
      </c>
      <c r="L25" s="43"/>
    </row>
    <row r="26" spans="1:12" ht="15.75" thickBot="1" x14ac:dyDescent="0.3">
      <c r="A26" s="22"/>
      <c r="B26" s="15"/>
      <c r="C26" s="11"/>
      <c r="D26" s="95"/>
      <c r="E26" s="59" t="s">
        <v>31</v>
      </c>
      <c r="F26" s="53">
        <v>200</v>
      </c>
      <c r="G26" s="53">
        <v>0.2</v>
      </c>
      <c r="H26" s="53">
        <v>0</v>
      </c>
      <c r="I26" s="53">
        <v>14</v>
      </c>
      <c r="J26" s="53">
        <v>28</v>
      </c>
      <c r="K26" s="44">
        <v>271</v>
      </c>
      <c r="L26" s="43"/>
    </row>
    <row r="27" spans="1:12" ht="15.75" thickBot="1" x14ac:dyDescent="0.3">
      <c r="A27" s="22"/>
      <c r="B27" s="15"/>
      <c r="C27" s="11"/>
      <c r="D27" s="95"/>
      <c r="E27" s="59" t="s">
        <v>24</v>
      </c>
      <c r="F27" s="53">
        <v>60</v>
      </c>
      <c r="G27" s="53">
        <v>4.74</v>
      </c>
      <c r="H27" s="53">
        <v>1.2</v>
      </c>
      <c r="I27" s="53">
        <v>28.98</v>
      </c>
      <c r="J27" s="53">
        <v>140.28</v>
      </c>
      <c r="K27" s="44"/>
      <c r="L27" s="43"/>
    </row>
    <row r="28" spans="1:12" ht="15.75" thickBot="1" x14ac:dyDescent="0.3">
      <c r="A28" s="22"/>
      <c r="B28" s="15"/>
      <c r="C28" s="11"/>
      <c r="D28" s="95"/>
      <c r="E28" s="63" t="s">
        <v>16</v>
      </c>
      <c r="F28" s="18"/>
      <c r="G28" s="56">
        <f>SUM(G23:G27)</f>
        <v>16.89</v>
      </c>
      <c r="H28" s="56">
        <f>SUM(H23:H27)</f>
        <v>115.45</v>
      </c>
      <c r="I28" s="56">
        <f>SUM(I23:I27)</f>
        <v>65.070000000000007</v>
      </c>
      <c r="J28" s="56">
        <f>SUM(J23:J27)</f>
        <v>1332.95</v>
      </c>
      <c r="K28" s="24"/>
      <c r="L28" s="43"/>
    </row>
    <row r="29" spans="1:12" ht="15.75" thickBot="1" x14ac:dyDescent="0.3">
      <c r="A29" s="25"/>
      <c r="B29" s="13"/>
      <c r="C29" s="2"/>
      <c r="D29" s="96">
        <v>5</v>
      </c>
      <c r="E29" s="58" t="s">
        <v>32</v>
      </c>
      <c r="F29" s="51">
        <v>200</v>
      </c>
      <c r="G29" s="51">
        <v>1.68</v>
      </c>
      <c r="H29" s="51">
        <v>5.98</v>
      </c>
      <c r="I29" s="51">
        <v>9.35</v>
      </c>
      <c r="J29" s="51">
        <v>98.37</v>
      </c>
      <c r="K29" s="44">
        <v>36</v>
      </c>
      <c r="L29" s="43"/>
    </row>
    <row r="30" spans="1:12" ht="15.75" thickBot="1" x14ac:dyDescent="0.3">
      <c r="A30" s="22"/>
      <c r="B30" s="15"/>
      <c r="C30" s="11"/>
      <c r="D30" s="95"/>
      <c r="E30" s="59" t="s">
        <v>33</v>
      </c>
      <c r="F30" s="53" t="s">
        <v>50</v>
      </c>
      <c r="G30" s="53">
        <v>27.53</v>
      </c>
      <c r="H30" s="53">
        <v>7.47</v>
      </c>
      <c r="I30" s="53">
        <v>21.95</v>
      </c>
      <c r="J30" s="53">
        <v>265</v>
      </c>
      <c r="K30" s="44">
        <v>436</v>
      </c>
      <c r="L30" s="43"/>
    </row>
    <row r="31" spans="1:12" ht="15.75" thickBot="1" x14ac:dyDescent="0.3">
      <c r="A31" s="22"/>
      <c r="B31" s="15"/>
      <c r="C31" s="11"/>
      <c r="D31" s="95"/>
      <c r="E31" s="59" t="s">
        <v>34</v>
      </c>
      <c r="F31" s="53">
        <v>200</v>
      </c>
      <c r="G31" s="64">
        <v>3.52</v>
      </c>
      <c r="H31" s="64">
        <v>3.72</v>
      </c>
      <c r="I31" s="64">
        <v>25.49</v>
      </c>
      <c r="J31" s="65">
        <v>145.19999999999999</v>
      </c>
      <c r="K31" s="44">
        <v>242</v>
      </c>
      <c r="L31" s="43"/>
    </row>
    <row r="32" spans="1:12" ht="15.75" thickBot="1" x14ac:dyDescent="0.3">
      <c r="A32" s="22"/>
      <c r="B32" s="15"/>
      <c r="C32" s="11"/>
      <c r="D32" s="95"/>
      <c r="E32" s="59" t="s">
        <v>24</v>
      </c>
      <c r="F32" s="53">
        <v>60</v>
      </c>
      <c r="G32" s="53">
        <v>3.36</v>
      </c>
      <c r="H32" s="53">
        <v>0.66</v>
      </c>
      <c r="I32" s="53">
        <v>14.49</v>
      </c>
      <c r="J32" s="55">
        <v>70.14</v>
      </c>
      <c r="K32" s="44"/>
      <c r="L32" s="43"/>
    </row>
    <row r="33" spans="1:12" ht="15.75" thickBot="1" x14ac:dyDescent="0.3">
      <c r="A33" s="22"/>
      <c r="B33" s="15"/>
      <c r="C33" s="11"/>
      <c r="D33" s="95"/>
      <c r="E33" s="63" t="s">
        <v>16</v>
      </c>
      <c r="F33" s="18"/>
      <c r="G33" s="56">
        <f>SUM(G29:G32)</f>
        <v>36.090000000000003</v>
      </c>
      <c r="H33" s="56">
        <f>SUM(H29:H32)</f>
        <v>17.829999999999998</v>
      </c>
      <c r="I33" s="56">
        <f>SUM(I29:I32)</f>
        <v>71.279999999999987</v>
      </c>
      <c r="J33" s="56">
        <f>SUM(J29:J32)</f>
        <v>578.71</v>
      </c>
      <c r="K33" s="24"/>
      <c r="L33" s="43"/>
    </row>
    <row r="34" spans="1:12" ht="15.75" thickBot="1" x14ac:dyDescent="0.3">
      <c r="A34" s="25"/>
      <c r="B34" s="13"/>
      <c r="C34" s="12"/>
      <c r="D34" s="96">
        <v>6</v>
      </c>
      <c r="E34" s="58" t="s">
        <v>51</v>
      </c>
      <c r="F34" s="51" t="s">
        <v>52</v>
      </c>
      <c r="G34" s="51">
        <v>5.83</v>
      </c>
      <c r="H34" s="51">
        <v>4.5599999999999996</v>
      </c>
      <c r="I34" s="51">
        <v>13.59</v>
      </c>
      <c r="J34" s="51">
        <v>118.8</v>
      </c>
      <c r="K34" s="44">
        <v>209</v>
      </c>
      <c r="L34" s="43"/>
    </row>
    <row r="35" spans="1:12" ht="15.75" thickBot="1" x14ac:dyDescent="0.3">
      <c r="A35" s="22"/>
      <c r="B35" s="15"/>
      <c r="C35" s="11"/>
      <c r="D35" s="95"/>
      <c r="E35" s="59" t="s">
        <v>35</v>
      </c>
      <c r="F35" s="53" t="s">
        <v>53</v>
      </c>
      <c r="G35" s="53">
        <v>22.4</v>
      </c>
      <c r="H35" s="53">
        <v>18.23</v>
      </c>
      <c r="I35" s="53">
        <v>7.03</v>
      </c>
      <c r="J35" s="53">
        <v>281.25</v>
      </c>
      <c r="K35" s="44">
        <v>301</v>
      </c>
      <c r="L35" s="43"/>
    </row>
    <row r="36" spans="1:12" ht="15.75" thickBot="1" x14ac:dyDescent="0.3">
      <c r="A36" s="22"/>
      <c r="B36" s="15"/>
      <c r="C36" s="11"/>
      <c r="D36" s="95"/>
      <c r="E36" s="59" t="s">
        <v>30</v>
      </c>
      <c r="F36" s="53">
        <v>150</v>
      </c>
      <c r="G36" s="53">
        <v>0.56999999999999995</v>
      </c>
      <c r="H36" s="53">
        <v>96.24</v>
      </c>
      <c r="I36" s="53">
        <v>0.93</v>
      </c>
      <c r="J36" s="53">
        <v>872.07</v>
      </c>
      <c r="K36" s="44">
        <v>196</v>
      </c>
      <c r="L36" s="43"/>
    </row>
    <row r="37" spans="1:12" ht="15.75" thickBot="1" x14ac:dyDescent="0.3">
      <c r="A37" s="22"/>
      <c r="B37" s="15"/>
      <c r="C37" s="11"/>
      <c r="D37" s="95"/>
      <c r="E37" s="66" t="s">
        <v>36</v>
      </c>
      <c r="F37" s="53">
        <v>200</v>
      </c>
      <c r="G37" s="53">
        <v>1.4</v>
      </c>
      <c r="H37" s="53">
        <v>0.4</v>
      </c>
      <c r="I37" s="53">
        <v>22.8</v>
      </c>
      <c r="J37" s="53">
        <v>100.4</v>
      </c>
      <c r="K37" s="44"/>
      <c r="L37" s="43"/>
    </row>
    <row r="38" spans="1:12" ht="15.75" thickBot="1" x14ac:dyDescent="0.3">
      <c r="A38" s="22"/>
      <c r="B38" s="15"/>
      <c r="C38" s="11"/>
      <c r="D38" s="95"/>
      <c r="E38" s="59" t="s">
        <v>24</v>
      </c>
      <c r="F38" s="53">
        <v>60</v>
      </c>
      <c r="G38" s="53">
        <v>3.36</v>
      </c>
      <c r="H38" s="53">
        <v>0.66</v>
      </c>
      <c r="I38" s="53">
        <v>14.49</v>
      </c>
      <c r="J38" s="55">
        <v>70.14</v>
      </c>
      <c r="K38" s="44"/>
      <c r="L38" s="43"/>
    </row>
    <row r="39" spans="1:12" ht="26.25" thickBot="1" x14ac:dyDescent="0.3">
      <c r="A39" s="22"/>
      <c r="B39" s="15"/>
      <c r="C39" s="11"/>
      <c r="D39" s="95"/>
      <c r="E39" s="43" t="s">
        <v>62</v>
      </c>
      <c r="F39" s="18"/>
      <c r="G39" s="56">
        <f>SUM(G34:G38)</f>
        <v>33.559999999999995</v>
      </c>
      <c r="H39" s="56">
        <f>SUM(H34:H38)</f>
        <v>120.09</v>
      </c>
      <c r="I39" s="56">
        <f>SUM(I34:I38)</f>
        <v>58.84</v>
      </c>
      <c r="J39" s="56">
        <f>SUM(J34:J38)</f>
        <v>1442.6600000000003</v>
      </c>
      <c r="K39" s="24"/>
      <c r="L39" s="43"/>
    </row>
    <row r="40" spans="1:12" ht="15.75" thickBot="1" x14ac:dyDescent="0.3">
      <c r="A40" s="25"/>
      <c r="B40" s="13"/>
      <c r="C40" s="2"/>
      <c r="D40" s="96">
        <v>7</v>
      </c>
      <c r="E40" s="58" t="s">
        <v>37</v>
      </c>
      <c r="F40" s="51">
        <v>200</v>
      </c>
      <c r="G40" s="51">
        <v>1.4</v>
      </c>
      <c r="H40" s="51">
        <v>3.91</v>
      </c>
      <c r="I40" s="51">
        <v>6.79</v>
      </c>
      <c r="J40" s="51">
        <v>67.8</v>
      </c>
      <c r="K40" s="44">
        <v>187</v>
      </c>
      <c r="L40" s="43"/>
    </row>
    <row r="41" spans="1:12" ht="15.75" thickBot="1" x14ac:dyDescent="0.3">
      <c r="A41" s="22"/>
      <c r="B41" s="15"/>
      <c r="C41" s="11"/>
      <c r="D41" s="95"/>
      <c r="E41" s="59" t="s">
        <v>54</v>
      </c>
      <c r="F41" s="53" t="s">
        <v>55</v>
      </c>
      <c r="G41" s="53">
        <v>17.43</v>
      </c>
      <c r="H41" s="53">
        <v>11.64</v>
      </c>
      <c r="I41" s="53">
        <v>7.1</v>
      </c>
      <c r="J41" s="53">
        <v>162.31</v>
      </c>
      <c r="K41" s="44">
        <v>255</v>
      </c>
      <c r="L41" s="43"/>
    </row>
    <row r="42" spans="1:12" ht="15.75" thickBot="1" x14ac:dyDescent="0.3">
      <c r="A42" s="22"/>
      <c r="B42" s="15"/>
      <c r="C42" s="11"/>
      <c r="D42" s="95"/>
      <c r="E42" s="59" t="s">
        <v>27</v>
      </c>
      <c r="F42" s="53">
        <v>150</v>
      </c>
      <c r="G42" s="53">
        <v>3.51</v>
      </c>
      <c r="H42" s="53">
        <v>25.07</v>
      </c>
      <c r="I42" s="53">
        <v>25.07</v>
      </c>
      <c r="J42" s="53">
        <v>261.02999999999997</v>
      </c>
      <c r="K42" s="44">
        <v>216</v>
      </c>
      <c r="L42" s="43"/>
    </row>
    <row r="43" spans="1:12" ht="15.75" thickBot="1" x14ac:dyDescent="0.3">
      <c r="A43" s="22"/>
      <c r="B43" s="15"/>
      <c r="C43" s="11"/>
      <c r="D43" s="95"/>
      <c r="E43" s="59" t="s">
        <v>28</v>
      </c>
      <c r="F43" s="53">
        <v>200</v>
      </c>
      <c r="G43" s="53">
        <v>0.04</v>
      </c>
      <c r="H43" s="53">
        <v>0</v>
      </c>
      <c r="I43" s="53">
        <v>24.76</v>
      </c>
      <c r="J43" s="53">
        <v>94.2</v>
      </c>
      <c r="K43" s="44">
        <v>255</v>
      </c>
      <c r="L43" s="43"/>
    </row>
    <row r="44" spans="1:12" ht="15.75" thickBot="1" x14ac:dyDescent="0.3">
      <c r="A44" s="22"/>
      <c r="B44" s="15"/>
      <c r="C44" s="11"/>
      <c r="D44" s="95"/>
      <c r="E44" s="59" t="s">
        <v>24</v>
      </c>
      <c r="F44" s="53">
        <v>60</v>
      </c>
      <c r="G44" s="53">
        <v>3.36</v>
      </c>
      <c r="H44" s="53">
        <v>0.66</v>
      </c>
      <c r="I44" s="53">
        <v>14.49</v>
      </c>
      <c r="J44" s="55">
        <v>70.14</v>
      </c>
      <c r="K44" s="44"/>
      <c r="L44" s="43"/>
    </row>
    <row r="45" spans="1:12" ht="15.75" thickBot="1" x14ac:dyDescent="0.3">
      <c r="A45" s="22"/>
      <c r="B45" s="15"/>
      <c r="C45" s="11"/>
      <c r="D45" s="95"/>
      <c r="E45" s="42" t="s">
        <v>63</v>
      </c>
      <c r="F45" s="18"/>
      <c r="G45" s="56">
        <f>SUM(G40:G44)</f>
        <v>25.739999999999995</v>
      </c>
      <c r="H45" s="56">
        <f>SUM(H40:H44)</f>
        <v>41.28</v>
      </c>
      <c r="I45" s="56">
        <f>SUM(I40:I44)</f>
        <v>78.209999999999994</v>
      </c>
      <c r="J45" s="56">
        <f>SUM(J40:J44)</f>
        <v>655.48</v>
      </c>
      <c r="K45" s="24"/>
      <c r="L45" s="43"/>
    </row>
    <row r="46" spans="1:12" ht="15.75" thickBot="1" x14ac:dyDescent="0.3">
      <c r="A46" s="25"/>
      <c r="B46" s="13"/>
      <c r="C46" s="2"/>
      <c r="D46" s="96">
        <v>8</v>
      </c>
      <c r="E46" s="67" t="s">
        <v>57</v>
      </c>
      <c r="F46" s="68">
        <v>250</v>
      </c>
      <c r="G46" s="69">
        <v>5.99</v>
      </c>
      <c r="H46" s="69">
        <v>7.54</v>
      </c>
      <c r="I46" s="69">
        <v>15.53</v>
      </c>
      <c r="J46" s="69">
        <v>148.28</v>
      </c>
      <c r="K46" s="44">
        <v>201</v>
      </c>
      <c r="L46" s="43"/>
    </row>
    <row r="47" spans="1:12" ht="15.75" thickBot="1" x14ac:dyDescent="0.3">
      <c r="A47" s="22"/>
      <c r="B47" s="15"/>
      <c r="C47" s="11"/>
      <c r="D47" s="95"/>
      <c r="E47" s="70" t="s">
        <v>58</v>
      </c>
      <c r="F47" s="71" t="s">
        <v>38</v>
      </c>
      <c r="G47" s="72">
        <v>23.8</v>
      </c>
      <c r="H47" s="72">
        <v>19.52</v>
      </c>
      <c r="I47" s="72">
        <v>5.74</v>
      </c>
      <c r="J47" s="72">
        <v>203</v>
      </c>
      <c r="K47" s="44">
        <v>391</v>
      </c>
      <c r="L47" s="43"/>
    </row>
    <row r="48" spans="1:12" ht="15.75" thickBot="1" x14ac:dyDescent="0.3">
      <c r="A48" s="22"/>
      <c r="B48" s="15"/>
      <c r="C48" s="11"/>
      <c r="D48" s="95"/>
      <c r="E48" s="70" t="s">
        <v>15</v>
      </c>
      <c r="F48" s="71">
        <v>60</v>
      </c>
      <c r="G48" s="73">
        <v>3.36</v>
      </c>
      <c r="H48" s="73">
        <v>0.66</v>
      </c>
      <c r="I48" s="73">
        <v>14.49</v>
      </c>
      <c r="J48" s="74">
        <v>70.14</v>
      </c>
      <c r="K48" s="44"/>
      <c r="L48" s="43"/>
    </row>
    <row r="49" spans="1:12" ht="15.75" thickBot="1" x14ac:dyDescent="0.3">
      <c r="A49" s="22"/>
      <c r="B49" s="15"/>
      <c r="C49" s="11"/>
      <c r="D49" s="95"/>
      <c r="E49" s="70" t="s">
        <v>22</v>
      </c>
      <c r="F49" s="73">
        <v>150</v>
      </c>
      <c r="G49" s="73">
        <v>13.154999999999999</v>
      </c>
      <c r="H49" s="73">
        <v>14.025</v>
      </c>
      <c r="I49" s="73">
        <v>86.894999999999996</v>
      </c>
      <c r="J49" s="73">
        <v>336.51</v>
      </c>
      <c r="K49" s="44">
        <v>204</v>
      </c>
      <c r="L49" s="43"/>
    </row>
    <row r="50" spans="1:12" ht="15.75" thickBot="1" x14ac:dyDescent="0.3">
      <c r="A50" s="22"/>
      <c r="B50" s="15"/>
      <c r="C50" s="11"/>
      <c r="D50" s="95"/>
      <c r="E50" s="75" t="s">
        <v>25</v>
      </c>
      <c r="F50" s="71">
        <v>200</v>
      </c>
      <c r="G50" s="72">
        <v>0.31</v>
      </c>
      <c r="H50" s="72">
        <v>0.06</v>
      </c>
      <c r="I50" s="72">
        <v>23</v>
      </c>
      <c r="J50" s="72">
        <v>92.5</v>
      </c>
      <c r="K50" s="44"/>
      <c r="L50" s="43"/>
    </row>
    <row r="51" spans="1:12" ht="15.75" thickBot="1" x14ac:dyDescent="0.3">
      <c r="A51" s="22"/>
      <c r="B51" s="15"/>
      <c r="C51" s="11"/>
      <c r="D51" s="95"/>
      <c r="E51" s="59" t="s">
        <v>56</v>
      </c>
      <c r="F51" s="53"/>
      <c r="G51" s="93">
        <f>SUM(G46:G50)</f>
        <v>46.615000000000002</v>
      </c>
      <c r="H51" s="93">
        <f>SUM(H46:H50)</f>
        <v>41.805</v>
      </c>
      <c r="I51" s="93">
        <f>SUM(I46:I50)</f>
        <v>145.655</v>
      </c>
      <c r="J51" s="93">
        <f>SUM(J46:J50)</f>
        <v>850.43</v>
      </c>
      <c r="K51" s="44"/>
      <c r="L51" s="43"/>
    </row>
    <row r="52" spans="1:12" ht="15.75" thickBot="1" x14ac:dyDescent="0.3">
      <c r="A52" s="13"/>
      <c r="B52" s="13"/>
      <c r="C52" s="2"/>
      <c r="D52" s="96">
        <v>9</v>
      </c>
      <c r="E52" s="67" t="s">
        <v>26</v>
      </c>
      <c r="F52" s="68">
        <v>200</v>
      </c>
      <c r="G52" s="76">
        <v>1.45</v>
      </c>
      <c r="H52" s="76">
        <v>3.93</v>
      </c>
      <c r="I52" s="77">
        <v>100.2</v>
      </c>
      <c r="J52" s="76">
        <v>82</v>
      </c>
      <c r="K52" s="78">
        <v>170</v>
      </c>
      <c r="L52" s="43"/>
    </row>
    <row r="53" spans="1:12" ht="15.75" thickBot="1" x14ac:dyDescent="0.3">
      <c r="A53" s="14"/>
      <c r="B53" s="15"/>
      <c r="C53" s="11"/>
      <c r="D53" s="95"/>
      <c r="E53" s="79" t="s">
        <v>49</v>
      </c>
      <c r="F53" s="73">
        <v>80</v>
      </c>
      <c r="G53" s="73">
        <v>9.6999999999999993</v>
      </c>
      <c r="H53" s="73">
        <v>13.92</v>
      </c>
      <c r="I53" s="73">
        <v>7.89</v>
      </c>
      <c r="J53" s="73">
        <v>196</v>
      </c>
      <c r="K53" s="78">
        <v>307</v>
      </c>
      <c r="L53" s="43"/>
    </row>
    <row r="54" spans="1:12" ht="15.75" thickBot="1" x14ac:dyDescent="0.3">
      <c r="A54" s="14"/>
      <c r="B54" s="15"/>
      <c r="C54" s="11"/>
      <c r="D54" s="95"/>
      <c r="E54" s="79" t="s">
        <v>27</v>
      </c>
      <c r="F54" s="73">
        <v>150</v>
      </c>
      <c r="G54" s="73">
        <v>3.51</v>
      </c>
      <c r="H54" s="73">
        <v>25.07</v>
      </c>
      <c r="I54" s="73">
        <v>25.07</v>
      </c>
      <c r="J54" s="73">
        <v>261.02999999999997</v>
      </c>
      <c r="K54" s="78">
        <v>216</v>
      </c>
      <c r="L54" s="43"/>
    </row>
    <row r="55" spans="1:12" ht="15.75" thickBot="1" x14ac:dyDescent="0.3">
      <c r="A55" s="14"/>
      <c r="B55" s="15"/>
      <c r="C55" s="11"/>
      <c r="D55" s="95"/>
      <c r="E55" s="80" t="s">
        <v>39</v>
      </c>
      <c r="F55" s="81">
        <v>200</v>
      </c>
      <c r="G55" s="82">
        <v>1.4</v>
      </c>
      <c r="H55" s="82">
        <v>1.6</v>
      </c>
      <c r="I55" s="83">
        <v>16.399999999999999</v>
      </c>
      <c r="J55" s="84">
        <v>86</v>
      </c>
      <c r="K55" s="78">
        <v>378</v>
      </c>
      <c r="L55" s="43"/>
    </row>
    <row r="56" spans="1:12" ht="15.75" thickBot="1" x14ac:dyDescent="0.3">
      <c r="A56" s="14"/>
      <c r="B56" s="15"/>
      <c r="C56" s="11"/>
      <c r="D56" s="95"/>
      <c r="E56" s="70" t="s">
        <v>24</v>
      </c>
      <c r="F56" s="71">
        <v>60</v>
      </c>
      <c r="G56" s="72">
        <v>3.36</v>
      </c>
      <c r="H56" s="72">
        <v>0.66</v>
      </c>
      <c r="I56" s="72">
        <v>14.49</v>
      </c>
      <c r="J56" s="72">
        <v>70.14</v>
      </c>
      <c r="K56" s="78"/>
      <c r="L56" s="43"/>
    </row>
    <row r="57" spans="1:12" ht="15.75" thickBot="1" x14ac:dyDescent="0.3">
      <c r="A57" s="14"/>
      <c r="B57" s="15"/>
      <c r="C57" s="11"/>
      <c r="D57" s="95"/>
      <c r="E57" s="42" t="s">
        <v>63</v>
      </c>
      <c r="F57" s="85"/>
      <c r="G57" s="86">
        <f>SUM(G52:G56)</f>
        <v>19.419999999999998</v>
      </c>
      <c r="H57" s="86">
        <f>SUM(H52:H56)</f>
        <v>45.18</v>
      </c>
      <c r="I57" s="86">
        <v>80.56</v>
      </c>
      <c r="J57" s="87">
        <f>SUM(J52:J56)</f>
        <v>695.17</v>
      </c>
      <c r="K57" s="44"/>
      <c r="L57" s="43"/>
    </row>
    <row r="58" spans="1:12" ht="15.75" thickBot="1" x14ac:dyDescent="0.3">
      <c r="A58" s="25"/>
      <c r="B58" s="13"/>
      <c r="C58" s="2"/>
      <c r="D58" s="96">
        <v>10</v>
      </c>
      <c r="E58" s="94" t="s">
        <v>59</v>
      </c>
      <c r="F58" s="68" t="s">
        <v>52</v>
      </c>
      <c r="G58" s="69">
        <v>7.18</v>
      </c>
      <c r="H58" s="88">
        <v>2.94</v>
      </c>
      <c r="I58" s="69">
        <v>11.76</v>
      </c>
      <c r="J58" s="69">
        <v>102.26</v>
      </c>
      <c r="K58" s="78">
        <v>204</v>
      </c>
      <c r="L58" s="43"/>
    </row>
    <row r="59" spans="1:12" ht="15.75" thickBot="1" x14ac:dyDescent="0.3">
      <c r="A59" s="22"/>
      <c r="B59" s="15"/>
      <c r="C59" s="11"/>
      <c r="D59" s="95"/>
      <c r="E59" s="79" t="s">
        <v>22</v>
      </c>
      <c r="F59" s="71">
        <v>150</v>
      </c>
      <c r="G59" s="73">
        <v>13.154999999999999</v>
      </c>
      <c r="H59" s="73">
        <v>14.025</v>
      </c>
      <c r="I59" s="73">
        <v>86.894999999999996</v>
      </c>
      <c r="J59" s="73">
        <v>336.51</v>
      </c>
      <c r="K59" s="78">
        <v>204</v>
      </c>
      <c r="L59" s="43"/>
    </row>
    <row r="60" spans="1:12" ht="15.75" thickBot="1" x14ac:dyDescent="0.3">
      <c r="A60" s="22"/>
      <c r="B60" s="15"/>
      <c r="C60" s="11"/>
      <c r="D60" s="7"/>
      <c r="E60" s="79" t="s">
        <v>23</v>
      </c>
      <c r="F60" s="73">
        <v>80</v>
      </c>
      <c r="G60" s="73">
        <v>12.44</v>
      </c>
      <c r="H60" s="89">
        <v>9.24</v>
      </c>
      <c r="I60" s="73">
        <v>12.56</v>
      </c>
      <c r="J60" s="73">
        <v>183</v>
      </c>
      <c r="K60" s="78">
        <v>608</v>
      </c>
      <c r="L60" s="43"/>
    </row>
    <row r="61" spans="1:12" ht="15.75" thickBot="1" x14ac:dyDescent="0.3">
      <c r="A61" s="22"/>
      <c r="B61" s="15"/>
      <c r="C61" s="11"/>
      <c r="D61" s="7"/>
      <c r="E61" s="66" t="s">
        <v>36</v>
      </c>
      <c r="F61" s="73">
        <v>200</v>
      </c>
      <c r="G61" s="73">
        <v>1.4</v>
      </c>
      <c r="H61" s="73">
        <v>0.4</v>
      </c>
      <c r="I61" s="73">
        <v>22.8</v>
      </c>
      <c r="J61" s="73">
        <v>100.4</v>
      </c>
      <c r="K61" s="78"/>
      <c r="L61" s="43"/>
    </row>
    <row r="62" spans="1:12" ht="15.75" thickBot="1" x14ac:dyDescent="0.3">
      <c r="A62" s="22"/>
      <c r="B62" s="15"/>
      <c r="C62" s="11"/>
      <c r="D62" s="7"/>
      <c r="E62" s="79" t="s">
        <v>24</v>
      </c>
      <c r="F62" s="71">
        <v>60</v>
      </c>
      <c r="G62" s="72">
        <v>3.36</v>
      </c>
      <c r="H62" s="72">
        <v>0.66</v>
      </c>
      <c r="I62" s="72">
        <v>14.49</v>
      </c>
      <c r="J62" s="72">
        <v>70.14</v>
      </c>
      <c r="K62" s="78"/>
      <c r="L62" s="43"/>
    </row>
    <row r="63" spans="1:12" ht="15" x14ac:dyDescent="0.25">
      <c r="A63" s="22"/>
      <c r="B63" s="15"/>
      <c r="C63" s="11"/>
      <c r="D63" s="7"/>
      <c r="E63" s="42" t="s">
        <v>60</v>
      </c>
      <c r="F63" s="18"/>
      <c r="G63" s="56">
        <f>SUM(G58:G62)</f>
        <v>37.534999999999997</v>
      </c>
      <c r="H63" s="56">
        <f>SUM(H58:H62)</f>
        <v>27.264999999999997</v>
      </c>
      <c r="I63" s="56">
        <f>SUM(I58:I62)</f>
        <v>148.50500000000002</v>
      </c>
      <c r="J63" s="56">
        <f>SUM(J58:J62)</f>
        <v>792.31</v>
      </c>
      <c r="K63" s="24"/>
      <c r="L63" s="43"/>
    </row>
    <row r="64" spans="1:12" ht="15.75" thickBot="1" x14ac:dyDescent="0.3">
      <c r="A64" s="25"/>
      <c r="B64" s="13"/>
      <c r="C64" s="10"/>
      <c r="D64" s="7"/>
      <c r="E64" s="42"/>
      <c r="F64" s="43"/>
      <c r="G64" s="43"/>
      <c r="H64" s="43"/>
      <c r="I64" s="43"/>
      <c r="J64" s="43"/>
      <c r="K64" s="44"/>
      <c r="L64" s="43"/>
    </row>
    <row r="65" spans="1:12" ht="15.75" thickBot="1" x14ac:dyDescent="0.3">
      <c r="A65" s="22"/>
      <c r="B65" s="15"/>
      <c r="C65" s="11"/>
      <c r="D65" s="7"/>
      <c r="E65" s="50"/>
      <c r="F65" s="51"/>
      <c r="G65" s="51"/>
      <c r="H65" s="51"/>
      <c r="I65" s="51"/>
      <c r="J65" s="51"/>
      <c r="K65" s="44"/>
      <c r="L65" s="43"/>
    </row>
    <row r="66" spans="1:12" ht="15.75" thickBot="1" x14ac:dyDescent="0.3">
      <c r="A66" s="22"/>
      <c r="B66" s="15"/>
      <c r="C66" s="11"/>
      <c r="D66" s="7"/>
      <c r="E66" s="52"/>
      <c r="F66" s="53"/>
      <c r="G66" s="53"/>
      <c r="H66" s="53"/>
      <c r="I66" s="53"/>
      <c r="J66" s="53"/>
      <c r="K66" s="44"/>
      <c r="L66" s="43"/>
    </row>
    <row r="67" spans="1:12" ht="15" x14ac:dyDescent="0.25">
      <c r="A67" s="22"/>
      <c r="B67" s="15"/>
      <c r="C67" s="11"/>
      <c r="D67" s="7"/>
      <c r="K67" s="44"/>
      <c r="L67" s="43"/>
    </row>
    <row r="68" spans="1:12" ht="15.75" thickBot="1" x14ac:dyDescent="0.3">
      <c r="A68" s="22"/>
      <c r="B68" s="15"/>
      <c r="C68" s="11"/>
      <c r="D68" s="7"/>
      <c r="E68" s="52"/>
      <c r="F68" s="53"/>
      <c r="G68" s="53"/>
      <c r="H68" s="53"/>
      <c r="I68" s="53"/>
      <c r="J68" s="53"/>
      <c r="K68" s="44"/>
      <c r="L68" s="43"/>
    </row>
    <row r="69" spans="1:12" ht="15.75" thickBot="1" x14ac:dyDescent="0.3">
      <c r="A69" s="22"/>
      <c r="B69" s="15"/>
      <c r="C69" s="11"/>
      <c r="D69" s="7"/>
      <c r="E69" s="52"/>
      <c r="F69" s="53"/>
      <c r="G69" s="53"/>
      <c r="H69" s="53"/>
      <c r="I69" s="53"/>
      <c r="J69" s="53"/>
      <c r="K69" s="44"/>
      <c r="L69" s="43"/>
    </row>
    <row r="70" spans="1:12" ht="15" x14ac:dyDescent="0.25">
      <c r="A70" s="22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2"/>
      <c r="B71" s="15"/>
      <c r="C71" s="11"/>
      <c r="D71" s="6"/>
      <c r="E71" s="42"/>
      <c r="F71" s="18"/>
      <c r="G71" s="18"/>
      <c r="H71" s="18"/>
      <c r="I71" s="18"/>
      <c r="J71" s="18"/>
      <c r="K71" s="24"/>
      <c r="L71" s="43"/>
    </row>
    <row r="72" spans="1:12" ht="15.75" customHeight="1" thickBot="1" x14ac:dyDescent="0.25">
      <c r="A72" s="28"/>
      <c r="B72" s="29"/>
      <c r="C72" s="99"/>
      <c r="D72" s="100"/>
      <c r="E72" s="30"/>
      <c r="F72" s="57"/>
      <c r="G72" s="57"/>
      <c r="H72" s="57"/>
      <c r="I72" s="57"/>
      <c r="J72" s="57"/>
      <c r="K72" s="44"/>
      <c r="L72" s="31"/>
    </row>
    <row r="73" spans="1:12" ht="15" x14ac:dyDescent="0.25">
      <c r="A73" s="19"/>
      <c r="B73" s="20"/>
      <c r="C73" s="21"/>
      <c r="D73" s="5"/>
      <c r="E73" s="40"/>
      <c r="F73" s="43"/>
      <c r="G73" s="43"/>
      <c r="H73" s="43"/>
      <c r="I73" s="43"/>
      <c r="J73" s="43"/>
      <c r="K73" s="44"/>
      <c r="L73" s="41"/>
    </row>
    <row r="74" spans="1:12" ht="15" x14ac:dyDescent="0.25">
      <c r="A74" s="22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2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6"/>
      <c r="C76" s="8"/>
      <c r="D76" s="17"/>
      <c r="E76" s="9"/>
      <c r="F76" s="43"/>
      <c r="G76" s="43"/>
      <c r="H76" s="43"/>
      <c r="I76" s="43"/>
      <c r="J76" s="43"/>
      <c r="K76" s="44"/>
      <c r="L76" s="18"/>
    </row>
    <row r="77" spans="1:12" ht="15.75" thickBot="1" x14ac:dyDescent="0.3">
      <c r="A77" s="25"/>
      <c r="B77" s="13"/>
      <c r="C77" s="10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.75" thickBot="1" x14ac:dyDescent="0.3">
      <c r="A78" s="22"/>
      <c r="B78" s="15"/>
      <c r="C78" s="11"/>
      <c r="D78" s="7"/>
      <c r="E78" s="50"/>
      <c r="F78" s="51"/>
      <c r="G78" s="51"/>
      <c r="H78" s="51"/>
      <c r="I78" s="54"/>
      <c r="J78" s="51"/>
      <c r="K78" s="44"/>
      <c r="L78" s="43"/>
    </row>
    <row r="79" spans="1:12" ht="15.75" thickBot="1" x14ac:dyDescent="0.3">
      <c r="A79" s="22"/>
      <c r="B79" s="15"/>
      <c r="C79" s="11"/>
      <c r="D79" s="7"/>
      <c r="E79" s="52"/>
      <c r="F79" s="53"/>
      <c r="G79" s="53"/>
      <c r="H79" s="53"/>
      <c r="I79" s="53"/>
      <c r="J79" s="53"/>
      <c r="K79" s="44"/>
      <c r="L79" s="43"/>
    </row>
    <row r="80" spans="1:12" ht="15.75" thickBot="1" x14ac:dyDescent="0.3">
      <c r="A80" s="22"/>
      <c r="B80" s="15"/>
      <c r="C80" s="11"/>
      <c r="D80" s="7"/>
      <c r="E80" s="52"/>
      <c r="F80" s="53"/>
      <c r="G80" s="53"/>
      <c r="H80" s="53"/>
      <c r="I80" s="53"/>
      <c r="J80" s="53"/>
      <c r="K80" s="44"/>
      <c r="L80" s="43"/>
    </row>
    <row r="81" spans="1:12" ht="15.75" thickBot="1" x14ac:dyDescent="0.3">
      <c r="A81" s="22"/>
      <c r="B81" s="15"/>
      <c r="C81" s="11"/>
      <c r="D81" s="7"/>
      <c r="E81" s="52"/>
      <c r="F81" s="53"/>
      <c r="G81" s="53"/>
      <c r="H81" s="53"/>
      <c r="I81" s="53"/>
      <c r="J81" s="53"/>
      <c r="K81" s="44"/>
      <c r="L81" s="43"/>
    </row>
    <row r="82" spans="1:12" ht="15.75" thickBot="1" x14ac:dyDescent="0.3">
      <c r="A82" s="22"/>
      <c r="B82" s="15"/>
      <c r="C82" s="11"/>
      <c r="D82" s="7"/>
      <c r="E82" s="52"/>
      <c r="F82" s="53"/>
      <c r="G82" s="53"/>
      <c r="H82" s="53"/>
      <c r="I82" s="53"/>
      <c r="J82" s="53"/>
      <c r="K82" s="44"/>
      <c r="L82" s="43"/>
    </row>
    <row r="83" spans="1:12" ht="15" x14ac:dyDescent="0.25">
      <c r="A83" s="22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2"/>
      <c r="B84" s="15"/>
      <c r="C84" s="11"/>
      <c r="D84" s="6"/>
      <c r="E84" s="42"/>
      <c r="F84" s="18"/>
      <c r="G84" s="18"/>
      <c r="H84" s="18"/>
      <c r="I84" s="18"/>
      <c r="J84" s="18"/>
      <c r="K84" s="24"/>
      <c r="L84" s="43"/>
    </row>
    <row r="85" spans="1:12" ht="15.75" customHeight="1" thickBot="1" x14ac:dyDescent="0.25">
      <c r="A85" s="28"/>
      <c r="B85" s="29"/>
      <c r="C85" s="99"/>
      <c r="D85" s="100"/>
      <c r="E85" s="30"/>
      <c r="F85" s="57"/>
      <c r="G85" s="57"/>
      <c r="H85" s="57"/>
      <c r="I85" s="57"/>
      <c r="J85" s="57"/>
      <c r="K85" s="44"/>
      <c r="L85" s="31"/>
    </row>
    <row r="86" spans="1:12" ht="15" x14ac:dyDescent="0.25">
      <c r="A86" s="19"/>
      <c r="B86" s="20"/>
      <c r="C86" s="21"/>
      <c r="D86" s="5"/>
      <c r="E86" s="40"/>
      <c r="F86" s="43"/>
      <c r="G86" s="43"/>
      <c r="H86" s="43"/>
      <c r="I86" s="43"/>
      <c r="J86" s="43"/>
      <c r="K86" s="44"/>
      <c r="L86" s="41"/>
    </row>
    <row r="87" spans="1:12" ht="15" x14ac:dyDescent="0.25">
      <c r="A87" s="22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2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6"/>
      <c r="C89" s="8"/>
      <c r="D89" s="17"/>
      <c r="E89" s="9"/>
      <c r="F89" s="43"/>
      <c r="G89" s="43"/>
      <c r="H89" s="43"/>
      <c r="I89" s="43"/>
      <c r="J89" s="43"/>
      <c r="K89" s="44"/>
      <c r="L89" s="18"/>
    </row>
    <row r="90" spans="1:12" ht="15.75" thickBot="1" x14ac:dyDescent="0.3">
      <c r="A90" s="25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2"/>
      <c r="B91" s="15"/>
      <c r="C91" s="11"/>
      <c r="D91" s="7"/>
      <c r="E91" s="50"/>
      <c r="F91" s="51"/>
      <c r="G91" s="51"/>
      <c r="H91" s="51"/>
      <c r="I91" s="51"/>
      <c r="J91" s="51"/>
      <c r="K91" s="44"/>
      <c r="L91" s="43"/>
    </row>
    <row r="92" spans="1:12" ht="15.75" thickBot="1" x14ac:dyDescent="0.3">
      <c r="A92" s="22"/>
      <c r="B92" s="15"/>
      <c r="C92" s="11"/>
      <c r="D92" s="7"/>
      <c r="E92" s="52"/>
      <c r="F92" s="53"/>
      <c r="G92" s="53"/>
      <c r="H92" s="53"/>
      <c r="I92" s="53"/>
      <c r="J92" s="53"/>
      <c r="K92" s="44"/>
      <c r="L92" s="43"/>
    </row>
    <row r="93" spans="1:12" ht="15.75" thickBot="1" x14ac:dyDescent="0.3">
      <c r="A93" s="22"/>
      <c r="B93" s="15"/>
      <c r="C93" s="11"/>
      <c r="D93" s="7"/>
      <c r="E93" s="52"/>
      <c r="F93" s="53"/>
      <c r="G93" s="53"/>
      <c r="H93" s="53"/>
      <c r="I93" s="53"/>
      <c r="J93" s="53"/>
      <c r="K93" s="44"/>
      <c r="L93" s="43"/>
    </row>
    <row r="94" spans="1:12" ht="15.75" thickBot="1" x14ac:dyDescent="0.3">
      <c r="A94" s="22"/>
      <c r="B94" s="15"/>
      <c r="C94" s="11"/>
      <c r="D94" s="7"/>
      <c r="E94" s="52"/>
      <c r="F94" s="53"/>
      <c r="G94" s="53"/>
      <c r="H94" s="53"/>
      <c r="I94" s="53"/>
      <c r="J94" s="53"/>
      <c r="K94" s="44"/>
      <c r="L94" s="43"/>
    </row>
    <row r="95" spans="1:12" ht="15.75" thickBot="1" x14ac:dyDescent="0.3">
      <c r="A95" s="22"/>
      <c r="B95" s="15"/>
      <c r="C95" s="11"/>
      <c r="D95" s="7"/>
      <c r="E95" s="52"/>
      <c r="F95" s="53"/>
      <c r="G95" s="53"/>
      <c r="H95" s="53"/>
      <c r="I95" s="53"/>
      <c r="J95" s="53"/>
      <c r="K95" s="44"/>
      <c r="L95" s="43"/>
    </row>
    <row r="96" spans="1:12" ht="15" x14ac:dyDescent="0.25">
      <c r="A96" s="22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2"/>
      <c r="B97" s="15"/>
      <c r="C97" s="11"/>
      <c r="D97" s="6"/>
      <c r="E97" s="42"/>
      <c r="F97" s="18"/>
      <c r="G97" s="18"/>
      <c r="H97" s="18"/>
      <c r="I97" s="18"/>
      <c r="J97" s="18"/>
      <c r="K97" s="24"/>
      <c r="L97" s="43"/>
    </row>
    <row r="98" spans="1:12" ht="13.5" thickBot="1" x14ac:dyDescent="0.25">
      <c r="A98" s="32"/>
      <c r="B98" s="33"/>
      <c r="C98" s="99"/>
      <c r="D98" s="100"/>
      <c r="E98" s="34"/>
      <c r="F98" s="61"/>
      <c r="G98" s="61"/>
      <c r="H98" s="61"/>
      <c r="I98" s="61"/>
      <c r="J98" s="61"/>
      <c r="L98" s="31"/>
    </row>
    <row r="99" spans="1:12" ht="13.5" customHeight="1" thickBot="1" x14ac:dyDescent="0.25">
      <c r="A99" s="26"/>
      <c r="B99" s="27"/>
      <c r="C99" s="101" t="s">
        <v>3</v>
      </c>
      <c r="D99" s="102"/>
      <c r="E99" s="103"/>
      <c r="L99" s="35" t="e">
        <f>(#REF!+#REF!+#REF!+#REF!+#REF!+#REF!+#REF!+#REF!+#REF!+#REF!+#REF!+L72+L85+L98)/(IF(#REF!=0,0,1)+IF(#REF!=0,0,1)+IF(#REF!=0,0,1)+IF(#REF!=0,0,1)+IF(#REF!=0,0,1)+IF(#REF!=0,0,1)+IF(#REF!=0,0,1)+IF(#REF!=0,0,1)+IF(#REF!=0,0,1)+IF(#REF!=0,0,1)+IF(#REF!=0,0,1)+IF(L72=0,0,1)+IF(L85=0,0,1)+IF(L98=0,0,1))</f>
        <v>#REF!</v>
      </c>
    </row>
  </sheetData>
  <mergeCells count="7">
    <mergeCell ref="H1:K1"/>
    <mergeCell ref="H2:K2"/>
    <mergeCell ref="C98:D98"/>
    <mergeCell ref="C99:E99"/>
    <mergeCell ref="C72:D72"/>
    <mergeCell ref="C85:D85"/>
    <mergeCell ref="C1:E1"/>
  </mergeCells>
  <phoneticPr fontId="1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2023-11-07T07:43:33Z</cp:lastPrinted>
  <dcterms:created xsi:type="dcterms:W3CDTF">2022-05-16T14:23:56Z</dcterms:created>
  <dcterms:modified xsi:type="dcterms:W3CDTF">2024-09-24T07:33:31Z</dcterms:modified>
</cp:coreProperties>
</file>